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1770" windowWidth="15210" windowHeight="8595" activeTab="0"/>
  </bookViews>
  <sheets>
    <sheet name="拟录用人员名单" sheetId="1" r:id="rId1"/>
  </sheets>
  <definedNames>
    <definedName name="_xlnm.Print_Titles" localSheetId="0">'拟录用人员名单'!$3:$3</definedName>
  </definedNames>
  <calcPr fullCalcOnLoad="1"/>
</workbook>
</file>

<file path=xl/sharedStrings.xml><?xml version="1.0" encoding="utf-8"?>
<sst xmlns="http://schemas.openxmlformats.org/spreadsheetml/2006/main" count="209" uniqueCount="119">
  <si>
    <t>姓名</t>
  </si>
  <si>
    <t>性别</t>
  </si>
  <si>
    <t>准考证号</t>
  </si>
  <si>
    <t>附件</t>
  </si>
  <si>
    <t>序号</t>
  </si>
  <si>
    <t>招录机关</t>
  </si>
  <si>
    <t>用人单位</t>
  </si>
  <si>
    <t>职位名称（代码）</t>
  </si>
  <si>
    <t>民族</t>
  </si>
  <si>
    <t>所在工作单位或毕业院校</t>
  </si>
  <si>
    <t>少数民族照顾加分</t>
  </si>
  <si>
    <t>笔试成绩</t>
  </si>
  <si>
    <t>面试成绩</t>
  </si>
  <si>
    <t>综合成绩</t>
  </si>
  <si>
    <t>173040900216</t>
  </si>
  <si>
    <t>173040900108</t>
  </si>
  <si>
    <t>173040900122</t>
  </si>
  <si>
    <t>173040900317</t>
  </si>
  <si>
    <t>173040900409</t>
  </si>
  <si>
    <t>173040900421</t>
  </si>
  <si>
    <t>173040900719</t>
  </si>
  <si>
    <t>173040901010</t>
  </si>
  <si>
    <t>173040900103</t>
  </si>
  <si>
    <t>173040900124</t>
  </si>
  <si>
    <t>173040900410</t>
  </si>
  <si>
    <t>173040900514</t>
  </si>
  <si>
    <t>173040900521</t>
  </si>
  <si>
    <t>173040900618</t>
  </si>
  <si>
    <t>173040901015</t>
  </si>
  <si>
    <t>173040900109</t>
  </si>
  <si>
    <t>173040900116</t>
  </si>
  <si>
    <t>173040900123</t>
  </si>
  <si>
    <t>173040900428</t>
  </si>
  <si>
    <t>173040900512</t>
  </si>
  <si>
    <t>173040900530</t>
  </si>
  <si>
    <t>173040900722</t>
  </si>
  <si>
    <t>173040900913</t>
  </si>
  <si>
    <t>173040900209</t>
  </si>
  <si>
    <t>173040900219</t>
  </si>
  <si>
    <t>173040900327</t>
  </si>
  <si>
    <t>173040900418</t>
  </si>
  <si>
    <t>173040900712</t>
  </si>
  <si>
    <t>173040900725</t>
  </si>
  <si>
    <t>173040901012</t>
  </si>
  <si>
    <t>173040901212</t>
  </si>
  <si>
    <t>173040900728</t>
  </si>
  <si>
    <t>173040900813</t>
  </si>
  <si>
    <t>173040901030</t>
  </si>
  <si>
    <t>广西师范大学</t>
  </si>
  <si>
    <t>桂林电子科技大学</t>
  </si>
  <si>
    <t>天津师范大学</t>
  </si>
  <si>
    <t>广西科技大学</t>
  </si>
  <si>
    <t>玉林师范学院</t>
  </si>
  <si>
    <t>贺州学院</t>
  </si>
  <si>
    <t>广西民族师范学院</t>
  </si>
  <si>
    <t>防灾科技学院</t>
  </si>
  <si>
    <t>梧州学院</t>
  </si>
  <si>
    <t>广西民族大学</t>
  </si>
  <si>
    <t>上海工程技术大学</t>
  </si>
  <si>
    <t>中南大学</t>
  </si>
  <si>
    <t>河池学院</t>
  </si>
  <si>
    <t>广西师范大学漓江学院</t>
  </si>
  <si>
    <t>广西大学</t>
  </si>
  <si>
    <t>广西大学行健文理学院</t>
  </si>
  <si>
    <r>
      <rPr>
        <sz val="11"/>
        <rFont val="仿宋_GB2312"/>
        <family val="3"/>
      </rPr>
      <t>梧州市委组织部</t>
    </r>
  </si>
  <si>
    <r>
      <rPr>
        <sz val="11"/>
        <rFont val="仿宋_GB2312"/>
        <family val="3"/>
      </rPr>
      <t>苍梧县工商行政管理局</t>
    </r>
  </si>
  <si>
    <r>
      <rPr>
        <sz val="11"/>
        <rFont val="仿宋_GB2312"/>
        <family val="3"/>
      </rPr>
      <t>综合职位</t>
    </r>
    <r>
      <rPr>
        <sz val="11"/>
        <rFont val="Times New Roman"/>
        <family val="1"/>
      </rPr>
      <t>(049124001001)</t>
    </r>
  </si>
  <si>
    <r>
      <rPr>
        <sz val="11"/>
        <rFont val="仿宋_GB2312"/>
        <family val="3"/>
      </rPr>
      <t>廖芳燕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</si>
  <si>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</si>
  <si>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汉族</t>
    </r>
  </si>
  <si>
    <r>
      <rPr>
        <sz val="11"/>
        <rFont val="仿宋_GB2312"/>
        <family val="3"/>
      </rPr>
      <t>梧州市委组织部</t>
    </r>
  </si>
  <si>
    <r>
      <rPr>
        <sz val="11"/>
        <rFont val="仿宋_GB2312"/>
        <family val="3"/>
      </rPr>
      <t>梧州市各县（市、区）乡镇机关</t>
    </r>
  </si>
  <si>
    <r>
      <rPr>
        <sz val="11"/>
        <rFont val="仿宋_GB2312"/>
        <family val="3"/>
      </rPr>
      <t>综合职位一（</t>
    </r>
    <r>
      <rPr>
        <sz val="11"/>
        <rFont val="Times New Roman"/>
        <family val="1"/>
      </rPr>
      <t>049124002001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</si>
  <si>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江恩任</t>
    </r>
  </si>
  <si>
    <r>
      <rPr>
        <sz val="11"/>
        <rFont val="仿宋_GB2312"/>
        <family val="3"/>
      </rPr>
      <t>男</t>
    </r>
  </si>
  <si>
    <r>
      <rPr>
        <sz val="11"/>
        <rFont val="仿宋_GB2312"/>
        <family val="3"/>
      </rPr>
      <t>郭明</t>
    </r>
  </si>
  <si>
    <r>
      <rPr>
        <sz val="11"/>
        <rFont val="仿宋_GB2312"/>
        <family val="3"/>
      </rPr>
      <t>覃桂烽</t>
    </r>
  </si>
  <si>
    <r>
      <rPr>
        <sz val="11"/>
        <rFont val="仿宋_GB2312"/>
        <family val="3"/>
      </rPr>
      <t>李静琪</t>
    </r>
  </si>
  <si>
    <r>
      <rPr>
        <sz val="11"/>
        <rFont val="仿宋_GB2312"/>
        <family val="3"/>
      </rPr>
      <t>刘家荣</t>
    </r>
  </si>
  <si>
    <r>
      <rPr>
        <sz val="11"/>
        <rFont val="仿宋_GB2312"/>
        <family val="3"/>
      </rPr>
      <t>阮静</t>
    </r>
  </si>
  <si>
    <r>
      <rPr>
        <sz val="11"/>
        <rFont val="仿宋_GB2312"/>
        <family val="3"/>
      </rPr>
      <t>瑶族</t>
    </r>
  </si>
  <si>
    <r>
      <rPr>
        <sz val="11"/>
        <rFont val="仿宋_GB2312"/>
        <family val="3"/>
      </rPr>
      <t>程琬清</t>
    </r>
  </si>
  <si>
    <r>
      <rPr>
        <sz val="11"/>
        <rFont val="仿宋_GB2312"/>
        <family val="3"/>
      </rPr>
      <t>综合职位二（</t>
    </r>
    <r>
      <rPr>
        <sz val="11"/>
        <rFont val="Times New Roman"/>
        <family val="1"/>
      </rPr>
      <t>049124002002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</si>
  <si>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黄舒敏</t>
    </r>
  </si>
  <si>
    <r>
      <rPr>
        <sz val="11"/>
        <rFont val="仿宋_GB2312"/>
        <family val="3"/>
      </rPr>
      <t>赵伟玲</t>
    </r>
  </si>
  <si>
    <r>
      <rPr>
        <sz val="11"/>
        <rFont val="仿宋_GB2312"/>
        <family val="3"/>
      </rPr>
      <t>黎燕玲</t>
    </r>
  </si>
  <si>
    <r>
      <rPr>
        <sz val="11"/>
        <rFont val="仿宋_GB2312"/>
        <family val="3"/>
      </rPr>
      <t>钟晓清</t>
    </r>
  </si>
  <si>
    <r>
      <rPr>
        <sz val="11"/>
        <rFont val="仿宋_GB2312"/>
        <family val="3"/>
      </rPr>
      <t>余美玲</t>
    </r>
  </si>
  <si>
    <r>
      <rPr>
        <sz val="11"/>
        <rFont val="仿宋_GB2312"/>
        <family val="3"/>
      </rPr>
      <t>江涛</t>
    </r>
  </si>
  <si>
    <r>
      <rPr>
        <sz val="11"/>
        <rFont val="仿宋_GB2312"/>
        <family val="3"/>
      </rPr>
      <t>陀舒婷</t>
    </r>
  </si>
  <si>
    <r>
      <rPr>
        <sz val="11"/>
        <rFont val="仿宋_GB2312"/>
        <family val="3"/>
      </rPr>
      <t>综合职位三（</t>
    </r>
    <r>
      <rPr>
        <sz val="11"/>
        <rFont val="Times New Roman"/>
        <family val="1"/>
      </rPr>
      <t>049124002003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</si>
  <si>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梁洪川</t>
    </r>
  </si>
  <si>
    <r>
      <rPr>
        <sz val="11"/>
        <rFont val="仿宋_GB2312"/>
        <family val="3"/>
      </rPr>
      <t>杨怀谷</t>
    </r>
  </si>
  <si>
    <r>
      <rPr>
        <sz val="11"/>
        <rFont val="仿宋_GB2312"/>
        <family val="3"/>
      </rPr>
      <t>陈涛</t>
    </r>
  </si>
  <si>
    <r>
      <rPr>
        <sz val="11"/>
        <rFont val="仿宋_GB2312"/>
        <family val="3"/>
      </rPr>
      <t>黄炎玲</t>
    </r>
  </si>
  <si>
    <r>
      <rPr>
        <sz val="11"/>
        <rFont val="仿宋_GB2312"/>
        <family val="3"/>
      </rPr>
      <t>董怡</t>
    </r>
  </si>
  <si>
    <r>
      <rPr>
        <sz val="11"/>
        <rFont val="仿宋_GB2312"/>
        <family val="3"/>
      </rPr>
      <t>莫凯淦</t>
    </r>
  </si>
  <si>
    <t>广西科技大学</t>
  </si>
  <si>
    <r>
      <rPr>
        <sz val="11"/>
        <rFont val="仿宋_GB2312"/>
        <family val="3"/>
      </rPr>
      <t>黎金英</t>
    </r>
  </si>
  <si>
    <r>
      <rPr>
        <sz val="11"/>
        <rFont val="仿宋_GB2312"/>
        <family val="3"/>
      </rPr>
      <t>潘麒宇</t>
    </r>
  </si>
  <si>
    <r>
      <rPr>
        <sz val="11"/>
        <rFont val="仿宋_GB2312"/>
        <family val="3"/>
      </rPr>
      <t>综合职位四（</t>
    </r>
    <r>
      <rPr>
        <sz val="11"/>
        <rFont val="Times New Roman"/>
        <family val="1"/>
      </rPr>
      <t>049124002004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</si>
  <si>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冯炳贤</t>
    </r>
  </si>
  <si>
    <r>
      <rPr>
        <sz val="11"/>
        <rFont val="仿宋_GB2312"/>
        <family val="3"/>
      </rPr>
      <t>廖红</t>
    </r>
  </si>
  <si>
    <r>
      <rPr>
        <sz val="11"/>
        <rFont val="仿宋_GB2312"/>
        <family val="3"/>
      </rPr>
      <t>胡彧</t>
    </r>
  </si>
  <si>
    <r>
      <rPr>
        <sz val="11"/>
        <rFont val="仿宋_GB2312"/>
        <family val="3"/>
      </rPr>
      <t>喻潇琪</t>
    </r>
  </si>
  <si>
    <r>
      <rPr>
        <sz val="11"/>
        <rFont val="仿宋_GB2312"/>
        <family val="3"/>
      </rPr>
      <t>车锦坤</t>
    </r>
  </si>
  <si>
    <r>
      <rPr>
        <sz val="11"/>
        <rFont val="仿宋_GB2312"/>
        <family val="3"/>
      </rPr>
      <t>陆芳华</t>
    </r>
  </si>
  <si>
    <r>
      <rPr>
        <sz val="11"/>
        <rFont val="仿宋_GB2312"/>
        <family val="3"/>
      </rPr>
      <t>钟燏</t>
    </r>
  </si>
  <si>
    <r>
      <rPr>
        <sz val="11"/>
        <rFont val="仿宋_GB2312"/>
        <family val="3"/>
      </rPr>
      <t>彭忠壮</t>
    </r>
  </si>
  <si>
    <r>
      <rPr>
        <sz val="11"/>
        <rFont val="仿宋_GB2312"/>
        <family val="3"/>
      </rPr>
      <t>梧州市委组织部</t>
    </r>
  </si>
  <si>
    <r>
      <rPr>
        <sz val="11"/>
        <rFont val="仿宋_GB2312"/>
        <family val="3"/>
      </rPr>
      <t>综合职位五（</t>
    </r>
    <r>
      <rPr>
        <sz val="11"/>
        <rFont val="Times New Roman"/>
        <family val="1"/>
      </rPr>
      <t>049124002005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</si>
  <si>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陈冬</t>
    </r>
  </si>
  <si>
    <t>广西梧州市万秀区夏郢镇旺坡村</t>
  </si>
  <si>
    <r>
      <rPr>
        <sz val="11"/>
        <rFont val="仿宋_GB2312"/>
        <family val="3"/>
      </rPr>
      <t>何振树</t>
    </r>
  </si>
  <si>
    <t>广西岑溪市糯垌镇古河村</t>
  </si>
  <si>
    <r>
      <rPr>
        <sz val="11"/>
        <rFont val="仿宋_GB2312"/>
        <family val="3"/>
      </rPr>
      <t>梁欣</t>
    </r>
  </si>
  <si>
    <t>广西梧州市龙圩区龙圩镇古凤村</t>
  </si>
  <si>
    <t>壮族</t>
  </si>
  <si>
    <r>
      <t>梧州市201</t>
    </r>
    <r>
      <rPr>
        <sz val="19"/>
        <rFont val="方正小标宋简体"/>
        <family val="0"/>
      </rPr>
      <t>7</t>
    </r>
    <r>
      <rPr>
        <sz val="19"/>
        <rFont val="方正小标宋简体"/>
        <family val="0"/>
      </rPr>
      <t>年考试录用选调生拟录用人员名单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</si>
</sst>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9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T1" sqref="T1"/>
      <selection pane="bottomLeft" activeCell="I26" sqref="I26"/>
    </sheetView>
  </sheetViews>
  <sheetFormatPr defaultColWidth="11.25390625" defaultRowHeight="32.25" customHeight="1"/>
  <cols>
    <col min="1" max="1" width="4.25390625" style="1" customWidth="1"/>
    <col min="2" max="2" width="13.75390625" style="1" customWidth="1"/>
    <col min="3" max="3" width="18.75390625" style="1" customWidth="1"/>
    <col min="4" max="4" width="15.375" style="1" customWidth="1"/>
    <col min="5" max="5" width="7.00390625" style="1" customWidth="1"/>
    <col min="6" max="6" width="4.375" style="1" customWidth="1"/>
    <col min="7" max="7" width="4.50390625" style="1" customWidth="1"/>
    <col min="8" max="8" width="12.75390625" style="1" customWidth="1"/>
    <col min="9" max="9" width="20.125" style="1" customWidth="1"/>
    <col min="10" max="10" width="7.125" style="1" customWidth="1"/>
    <col min="11" max="12" width="7.75390625" style="1" customWidth="1"/>
    <col min="13" max="13" width="7.625" style="1" customWidth="1"/>
    <col min="14" max="16384" width="11.25390625" style="1" customWidth="1"/>
  </cols>
  <sheetData>
    <row r="1" spans="1:3" ht="20.25" customHeight="1">
      <c r="A1" s="23" t="s">
        <v>3</v>
      </c>
      <c r="B1" s="24"/>
      <c r="C1" s="24"/>
    </row>
    <row r="2" spans="1:13" ht="32.25" customHeight="1">
      <c r="A2" s="26" t="s">
        <v>118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3" customFormat="1" ht="42.75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0</v>
      </c>
      <c r="F3" s="4" t="s">
        <v>1</v>
      </c>
      <c r="G3" s="4" t="s">
        <v>8</v>
      </c>
      <c r="H3" s="4" t="s">
        <v>2</v>
      </c>
      <c r="I3" s="5" t="s">
        <v>9</v>
      </c>
      <c r="J3" s="5" t="s">
        <v>10</v>
      </c>
      <c r="K3" s="5" t="s">
        <v>11</v>
      </c>
      <c r="L3" s="4" t="s">
        <v>12</v>
      </c>
      <c r="M3" s="4" t="s">
        <v>13</v>
      </c>
    </row>
    <row r="4" spans="1:13" s="2" customFormat="1" ht="30" customHeight="1">
      <c r="A4" s="6">
        <v>1</v>
      </c>
      <c r="B4" s="7" t="s">
        <v>64</v>
      </c>
      <c r="C4" s="7" t="s">
        <v>65</v>
      </c>
      <c r="D4" s="7" t="s">
        <v>66</v>
      </c>
      <c r="E4" s="8" t="s">
        <v>67</v>
      </c>
      <c r="F4" s="8" t="s">
        <v>68</v>
      </c>
      <c r="G4" s="9" t="s">
        <v>69</v>
      </c>
      <c r="H4" s="10" t="s">
        <v>14</v>
      </c>
      <c r="I4" s="11" t="s">
        <v>48</v>
      </c>
      <c r="J4" s="12">
        <v>0</v>
      </c>
      <c r="K4" s="12">
        <v>124.4</v>
      </c>
      <c r="L4" s="12">
        <v>77.4</v>
      </c>
      <c r="M4" s="12">
        <f>J4+K4+L4</f>
        <v>201.8</v>
      </c>
    </row>
    <row r="5" spans="1:13" s="2" customFormat="1" ht="30" customHeight="1">
      <c r="A5" s="6">
        <v>2</v>
      </c>
      <c r="B5" s="19" t="s">
        <v>70</v>
      </c>
      <c r="C5" s="16" t="s">
        <v>71</v>
      </c>
      <c r="D5" s="16" t="s">
        <v>72</v>
      </c>
      <c r="E5" s="8" t="s">
        <v>73</v>
      </c>
      <c r="F5" s="8" t="s">
        <v>74</v>
      </c>
      <c r="G5" s="9" t="s">
        <v>69</v>
      </c>
      <c r="H5" s="8" t="s">
        <v>15</v>
      </c>
      <c r="I5" s="11" t="s">
        <v>62</v>
      </c>
      <c r="J5" s="12">
        <v>0</v>
      </c>
      <c r="K5" s="12">
        <v>117.8</v>
      </c>
      <c r="L5" s="12">
        <v>77.92</v>
      </c>
      <c r="M5" s="12">
        <f aca="true" t="shared" si="0" ref="M5:M37">J5+K5+L5</f>
        <v>195.72</v>
      </c>
    </row>
    <row r="6" spans="1:13" s="2" customFormat="1" ht="30" customHeight="1">
      <c r="A6" s="6">
        <v>3</v>
      </c>
      <c r="B6" s="20"/>
      <c r="C6" s="17"/>
      <c r="D6" s="17"/>
      <c r="E6" s="8" t="s">
        <v>75</v>
      </c>
      <c r="F6" s="8" t="s">
        <v>68</v>
      </c>
      <c r="G6" s="9" t="s">
        <v>69</v>
      </c>
      <c r="H6" s="8" t="s">
        <v>16</v>
      </c>
      <c r="I6" s="11" t="s">
        <v>56</v>
      </c>
      <c r="J6" s="12">
        <v>0</v>
      </c>
      <c r="K6" s="12">
        <v>111.2</v>
      </c>
      <c r="L6" s="12">
        <v>86</v>
      </c>
      <c r="M6" s="12">
        <f t="shared" si="0"/>
        <v>197.2</v>
      </c>
    </row>
    <row r="7" spans="1:13" s="2" customFormat="1" ht="30" customHeight="1">
      <c r="A7" s="6">
        <v>4</v>
      </c>
      <c r="B7" s="20"/>
      <c r="C7" s="17"/>
      <c r="D7" s="17"/>
      <c r="E7" s="8" t="s">
        <v>76</v>
      </c>
      <c r="F7" s="8" t="s">
        <v>74</v>
      </c>
      <c r="G7" s="9" t="s">
        <v>69</v>
      </c>
      <c r="H7" s="8" t="s">
        <v>17</v>
      </c>
      <c r="I7" s="11" t="s">
        <v>51</v>
      </c>
      <c r="J7" s="12">
        <v>0</v>
      </c>
      <c r="K7" s="12">
        <v>123.7</v>
      </c>
      <c r="L7" s="12">
        <v>73.4</v>
      </c>
      <c r="M7" s="12">
        <f t="shared" si="0"/>
        <v>197.10000000000002</v>
      </c>
    </row>
    <row r="8" spans="1:13" s="2" customFormat="1" ht="30" customHeight="1">
      <c r="A8" s="6">
        <v>5</v>
      </c>
      <c r="B8" s="20"/>
      <c r="C8" s="17"/>
      <c r="D8" s="17"/>
      <c r="E8" s="8" t="s">
        <v>77</v>
      </c>
      <c r="F8" s="8" t="s">
        <v>68</v>
      </c>
      <c r="G8" s="9" t="s">
        <v>69</v>
      </c>
      <c r="H8" s="8" t="s">
        <v>18</v>
      </c>
      <c r="I8" s="11" t="s">
        <v>48</v>
      </c>
      <c r="J8" s="12">
        <v>0</v>
      </c>
      <c r="K8" s="12">
        <v>119.5</v>
      </c>
      <c r="L8" s="12">
        <v>79.2</v>
      </c>
      <c r="M8" s="12">
        <f t="shared" si="0"/>
        <v>198.7</v>
      </c>
    </row>
    <row r="9" spans="1:13" s="2" customFormat="1" ht="30" customHeight="1">
      <c r="A9" s="6">
        <v>6</v>
      </c>
      <c r="B9" s="20"/>
      <c r="C9" s="17"/>
      <c r="D9" s="17"/>
      <c r="E9" s="8" t="s">
        <v>78</v>
      </c>
      <c r="F9" s="8" t="s">
        <v>74</v>
      </c>
      <c r="G9" s="9" t="s">
        <v>69</v>
      </c>
      <c r="H9" s="8" t="s">
        <v>19</v>
      </c>
      <c r="I9" s="11" t="s">
        <v>63</v>
      </c>
      <c r="J9" s="12">
        <v>0</v>
      </c>
      <c r="K9" s="12">
        <v>114.1</v>
      </c>
      <c r="L9" s="12">
        <v>80.4</v>
      </c>
      <c r="M9" s="12">
        <f t="shared" si="0"/>
        <v>194.5</v>
      </c>
    </row>
    <row r="10" spans="1:13" s="2" customFormat="1" ht="30" customHeight="1">
      <c r="A10" s="6">
        <v>7</v>
      </c>
      <c r="B10" s="20"/>
      <c r="C10" s="17"/>
      <c r="D10" s="17"/>
      <c r="E10" s="8" t="s">
        <v>79</v>
      </c>
      <c r="F10" s="8" t="s">
        <v>68</v>
      </c>
      <c r="G10" s="9" t="s">
        <v>80</v>
      </c>
      <c r="H10" s="8" t="s">
        <v>20</v>
      </c>
      <c r="I10" s="11" t="s">
        <v>61</v>
      </c>
      <c r="J10" s="12">
        <v>3</v>
      </c>
      <c r="K10" s="12">
        <v>116.1</v>
      </c>
      <c r="L10" s="12">
        <v>83.6</v>
      </c>
      <c r="M10" s="12">
        <f t="shared" si="0"/>
        <v>202.7</v>
      </c>
    </row>
    <row r="11" spans="1:13" s="2" customFormat="1" ht="30" customHeight="1">
      <c r="A11" s="6">
        <v>8</v>
      </c>
      <c r="B11" s="20"/>
      <c r="C11" s="18"/>
      <c r="D11" s="18"/>
      <c r="E11" s="8" t="s">
        <v>81</v>
      </c>
      <c r="F11" s="8" t="s">
        <v>68</v>
      </c>
      <c r="G11" s="9" t="s">
        <v>69</v>
      </c>
      <c r="H11" s="8" t="s">
        <v>21</v>
      </c>
      <c r="I11" s="11" t="s">
        <v>60</v>
      </c>
      <c r="J11" s="12">
        <v>0</v>
      </c>
      <c r="K11" s="12">
        <v>121.1</v>
      </c>
      <c r="L11" s="12">
        <v>83.3</v>
      </c>
      <c r="M11" s="12">
        <f t="shared" si="0"/>
        <v>204.39999999999998</v>
      </c>
    </row>
    <row r="12" spans="1:13" s="2" customFormat="1" ht="30" customHeight="1">
      <c r="A12" s="6">
        <v>9</v>
      </c>
      <c r="B12" s="22" t="s">
        <v>70</v>
      </c>
      <c r="C12" s="15" t="s">
        <v>71</v>
      </c>
      <c r="D12" s="15" t="s">
        <v>82</v>
      </c>
      <c r="E12" s="8" t="s">
        <v>83</v>
      </c>
      <c r="F12" s="8" t="s">
        <v>68</v>
      </c>
      <c r="G12" s="9" t="s">
        <v>69</v>
      </c>
      <c r="H12" s="8" t="s">
        <v>22</v>
      </c>
      <c r="I12" s="11" t="s">
        <v>53</v>
      </c>
      <c r="J12" s="12">
        <v>0</v>
      </c>
      <c r="K12" s="12">
        <v>107</v>
      </c>
      <c r="L12" s="12">
        <v>79.6</v>
      </c>
      <c r="M12" s="12">
        <f t="shared" si="0"/>
        <v>186.6</v>
      </c>
    </row>
    <row r="13" spans="1:13" s="2" customFormat="1" ht="30" customHeight="1">
      <c r="A13" s="6">
        <v>10</v>
      </c>
      <c r="B13" s="22"/>
      <c r="C13" s="15"/>
      <c r="D13" s="15"/>
      <c r="E13" s="8" t="s">
        <v>84</v>
      </c>
      <c r="F13" s="8" t="s">
        <v>68</v>
      </c>
      <c r="G13" s="9" t="s">
        <v>69</v>
      </c>
      <c r="H13" s="8" t="s">
        <v>23</v>
      </c>
      <c r="I13" s="11" t="s">
        <v>52</v>
      </c>
      <c r="J13" s="12">
        <v>0</v>
      </c>
      <c r="K13" s="12">
        <v>109.5</v>
      </c>
      <c r="L13" s="12">
        <v>79.6</v>
      </c>
      <c r="M13" s="12">
        <f t="shared" si="0"/>
        <v>189.1</v>
      </c>
    </row>
    <row r="14" spans="1:13" s="2" customFormat="1" ht="30" customHeight="1">
      <c r="A14" s="6">
        <v>11</v>
      </c>
      <c r="B14" s="22"/>
      <c r="C14" s="15"/>
      <c r="D14" s="15"/>
      <c r="E14" s="8" t="s">
        <v>85</v>
      </c>
      <c r="F14" s="8" t="s">
        <v>68</v>
      </c>
      <c r="G14" s="9" t="s">
        <v>69</v>
      </c>
      <c r="H14" s="10" t="s">
        <v>24</v>
      </c>
      <c r="I14" s="11" t="s">
        <v>52</v>
      </c>
      <c r="J14" s="12">
        <v>0</v>
      </c>
      <c r="K14" s="12">
        <v>119.4</v>
      </c>
      <c r="L14" s="12">
        <v>83.4</v>
      </c>
      <c r="M14" s="12">
        <f>SUM(K14:L14)</f>
        <v>202.8</v>
      </c>
    </row>
    <row r="15" spans="1:13" s="2" customFormat="1" ht="42" customHeight="1">
      <c r="A15" s="6">
        <v>12</v>
      </c>
      <c r="B15" s="22"/>
      <c r="C15" s="15"/>
      <c r="D15" s="15"/>
      <c r="E15" s="8" t="s">
        <v>86</v>
      </c>
      <c r="F15" s="8" t="s">
        <v>68</v>
      </c>
      <c r="G15" s="9" t="s">
        <v>69</v>
      </c>
      <c r="H15" s="10" t="s">
        <v>25</v>
      </c>
      <c r="I15" s="11" t="s">
        <v>53</v>
      </c>
      <c r="J15" s="12">
        <v>0</v>
      </c>
      <c r="K15" s="12">
        <v>112</v>
      </c>
      <c r="L15" s="12">
        <v>82.2</v>
      </c>
      <c r="M15" s="12">
        <f t="shared" si="0"/>
        <v>194.2</v>
      </c>
    </row>
    <row r="16" spans="1:13" s="2" customFormat="1" ht="30" customHeight="1">
      <c r="A16" s="6">
        <v>13</v>
      </c>
      <c r="B16" s="19" t="s">
        <v>70</v>
      </c>
      <c r="C16" s="16" t="s">
        <v>71</v>
      </c>
      <c r="D16" s="16" t="s">
        <v>82</v>
      </c>
      <c r="E16" s="8" t="s">
        <v>87</v>
      </c>
      <c r="F16" s="8" t="s">
        <v>68</v>
      </c>
      <c r="G16" s="9" t="s">
        <v>69</v>
      </c>
      <c r="H16" s="10" t="s">
        <v>26</v>
      </c>
      <c r="I16" s="11" t="s">
        <v>49</v>
      </c>
      <c r="J16" s="12">
        <v>0</v>
      </c>
      <c r="K16" s="12">
        <v>128.5</v>
      </c>
      <c r="L16" s="12">
        <v>83.6</v>
      </c>
      <c r="M16" s="12">
        <f t="shared" si="0"/>
        <v>212.1</v>
      </c>
    </row>
    <row r="17" spans="1:13" s="2" customFormat="1" ht="30" customHeight="1">
      <c r="A17" s="6">
        <v>14</v>
      </c>
      <c r="B17" s="20"/>
      <c r="C17" s="17"/>
      <c r="D17" s="17"/>
      <c r="E17" s="8" t="s">
        <v>88</v>
      </c>
      <c r="F17" s="8" t="s">
        <v>74</v>
      </c>
      <c r="G17" s="9" t="s">
        <v>80</v>
      </c>
      <c r="H17" s="10" t="s">
        <v>27</v>
      </c>
      <c r="I17" s="11" t="s">
        <v>51</v>
      </c>
      <c r="J17" s="12">
        <v>3</v>
      </c>
      <c r="K17" s="12">
        <v>117.4</v>
      </c>
      <c r="L17" s="12">
        <v>81.2</v>
      </c>
      <c r="M17" s="12">
        <f t="shared" si="0"/>
        <v>201.60000000000002</v>
      </c>
    </row>
    <row r="18" spans="1:13" ht="32.25" customHeight="1">
      <c r="A18" s="6">
        <v>15</v>
      </c>
      <c r="B18" s="21"/>
      <c r="C18" s="18"/>
      <c r="D18" s="18"/>
      <c r="E18" s="8" t="s">
        <v>89</v>
      </c>
      <c r="F18" s="8" t="s">
        <v>68</v>
      </c>
      <c r="G18" s="9" t="s">
        <v>69</v>
      </c>
      <c r="H18" s="10" t="s">
        <v>28</v>
      </c>
      <c r="I18" s="11" t="s">
        <v>50</v>
      </c>
      <c r="J18" s="12">
        <v>0</v>
      </c>
      <c r="K18" s="12">
        <v>126.6</v>
      </c>
      <c r="L18" s="12">
        <v>81</v>
      </c>
      <c r="M18" s="12">
        <f t="shared" si="0"/>
        <v>207.6</v>
      </c>
    </row>
    <row r="19" spans="1:13" ht="32.25" customHeight="1">
      <c r="A19" s="6">
        <v>16</v>
      </c>
      <c r="B19" s="19" t="s">
        <v>70</v>
      </c>
      <c r="C19" s="16" t="s">
        <v>71</v>
      </c>
      <c r="D19" s="16" t="s">
        <v>90</v>
      </c>
      <c r="E19" s="8" t="s">
        <v>91</v>
      </c>
      <c r="F19" s="8" t="s">
        <v>68</v>
      </c>
      <c r="G19" s="9" t="s">
        <v>69</v>
      </c>
      <c r="H19" s="8" t="s">
        <v>29</v>
      </c>
      <c r="I19" s="11" t="s">
        <v>53</v>
      </c>
      <c r="J19" s="12">
        <v>0</v>
      </c>
      <c r="K19" s="12">
        <v>116.2</v>
      </c>
      <c r="L19" s="12">
        <v>82</v>
      </c>
      <c r="M19" s="12">
        <f t="shared" si="0"/>
        <v>198.2</v>
      </c>
    </row>
    <row r="20" spans="1:13" ht="32.25" customHeight="1">
      <c r="A20" s="6">
        <v>17</v>
      </c>
      <c r="B20" s="20"/>
      <c r="C20" s="17"/>
      <c r="D20" s="17"/>
      <c r="E20" s="8" t="s">
        <v>92</v>
      </c>
      <c r="F20" s="8" t="s">
        <v>74</v>
      </c>
      <c r="G20" s="9" t="s">
        <v>69</v>
      </c>
      <c r="H20" s="8" t="s">
        <v>30</v>
      </c>
      <c r="I20" s="11" t="s">
        <v>55</v>
      </c>
      <c r="J20" s="12">
        <v>0</v>
      </c>
      <c r="K20" s="12">
        <v>127.9</v>
      </c>
      <c r="L20" s="12">
        <v>71.6</v>
      </c>
      <c r="M20" s="12">
        <f t="shared" si="0"/>
        <v>199.5</v>
      </c>
    </row>
    <row r="21" spans="1:13" ht="32.25" customHeight="1">
      <c r="A21" s="6">
        <v>18</v>
      </c>
      <c r="B21" s="20"/>
      <c r="C21" s="17"/>
      <c r="D21" s="17"/>
      <c r="E21" s="8" t="s">
        <v>93</v>
      </c>
      <c r="F21" s="8" t="s">
        <v>74</v>
      </c>
      <c r="G21" s="13" t="s">
        <v>117</v>
      </c>
      <c r="H21" s="8" t="s">
        <v>31</v>
      </c>
      <c r="I21" s="11" t="s">
        <v>56</v>
      </c>
      <c r="J21" s="13">
        <v>3</v>
      </c>
      <c r="K21" s="12">
        <v>117.1</v>
      </c>
      <c r="L21" s="12">
        <v>80.2</v>
      </c>
      <c r="M21" s="12">
        <f t="shared" si="0"/>
        <v>200.3</v>
      </c>
    </row>
    <row r="22" spans="1:13" ht="32.25" customHeight="1">
      <c r="A22" s="6">
        <v>19</v>
      </c>
      <c r="B22" s="20"/>
      <c r="C22" s="17"/>
      <c r="D22" s="17"/>
      <c r="E22" s="8" t="s">
        <v>94</v>
      </c>
      <c r="F22" s="8" t="s">
        <v>68</v>
      </c>
      <c r="G22" s="9" t="s">
        <v>69</v>
      </c>
      <c r="H22" s="8" t="s">
        <v>32</v>
      </c>
      <c r="I22" s="11" t="s">
        <v>57</v>
      </c>
      <c r="J22" s="12">
        <v>0</v>
      </c>
      <c r="K22" s="12">
        <v>125</v>
      </c>
      <c r="L22" s="12">
        <v>76.2</v>
      </c>
      <c r="M22" s="12">
        <f t="shared" si="0"/>
        <v>201.2</v>
      </c>
    </row>
    <row r="23" spans="1:13" ht="32.25" customHeight="1">
      <c r="A23" s="6">
        <v>20</v>
      </c>
      <c r="B23" s="20"/>
      <c r="C23" s="17"/>
      <c r="D23" s="17"/>
      <c r="E23" s="8" t="s">
        <v>95</v>
      </c>
      <c r="F23" s="8" t="s">
        <v>68</v>
      </c>
      <c r="G23" s="9" t="s">
        <v>69</v>
      </c>
      <c r="H23" s="8" t="s">
        <v>33</v>
      </c>
      <c r="I23" s="11" t="s">
        <v>58</v>
      </c>
      <c r="J23" s="12">
        <v>0</v>
      </c>
      <c r="K23" s="12">
        <v>124</v>
      </c>
      <c r="L23" s="12">
        <v>83.8</v>
      </c>
      <c r="M23" s="12">
        <f t="shared" si="0"/>
        <v>207.8</v>
      </c>
    </row>
    <row r="24" spans="1:13" ht="32.25" customHeight="1">
      <c r="A24" s="6">
        <v>21</v>
      </c>
      <c r="B24" s="20"/>
      <c r="C24" s="17"/>
      <c r="D24" s="17"/>
      <c r="E24" s="8" t="s">
        <v>96</v>
      </c>
      <c r="F24" s="8" t="s">
        <v>68</v>
      </c>
      <c r="G24" s="9" t="s">
        <v>69</v>
      </c>
      <c r="H24" s="8" t="s">
        <v>34</v>
      </c>
      <c r="I24" s="11" t="s">
        <v>97</v>
      </c>
      <c r="J24" s="12">
        <v>0</v>
      </c>
      <c r="K24" s="12">
        <v>116.7</v>
      </c>
      <c r="L24" s="12">
        <v>82</v>
      </c>
      <c r="M24" s="12">
        <f t="shared" si="0"/>
        <v>198.7</v>
      </c>
    </row>
    <row r="25" spans="1:13" ht="32.25" customHeight="1">
      <c r="A25" s="6">
        <v>22</v>
      </c>
      <c r="B25" s="20"/>
      <c r="C25" s="17"/>
      <c r="D25" s="17"/>
      <c r="E25" s="8" t="s">
        <v>98</v>
      </c>
      <c r="F25" s="8" t="s">
        <v>68</v>
      </c>
      <c r="G25" s="9" t="s">
        <v>69</v>
      </c>
      <c r="H25" s="8" t="s">
        <v>35</v>
      </c>
      <c r="I25" s="11" t="s">
        <v>54</v>
      </c>
      <c r="J25" s="12">
        <v>0</v>
      </c>
      <c r="K25" s="12">
        <v>130</v>
      </c>
      <c r="L25" s="12">
        <v>74.6</v>
      </c>
      <c r="M25" s="12">
        <f t="shared" si="0"/>
        <v>204.6</v>
      </c>
    </row>
    <row r="26" spans="1:13" ht="32.25" customHeight="1">
      <c r="A26" s="6">
        <v>23</v>
      </c>
      <c r="B26" s="21"/>
      <c r="C26" s="18"/>
      <c r="D26" s="18"/>
      <c r="E26" s="8" t="s">
        <v>99</v>
      </c>
      <c r="F26" s="8" t="s">
        <v>68</v>
      </c>
      <c r="G26" s="9" t="s">
        <v>69</v>
      </c>
      <c r="H26" s="8" t="s">
        <v>36</v>
      </c>
      <c r="I26" s="11" t="s">
        <v>56</v>
      </c>
      <c r="J26" s="12">
        <v>0</v>
      </c>
      <c r="K26" s="12">
        <v>127.6</v>
      </c>
      <c r="L26" s="12">
        <v>87.6</v>
      </c>
      <c r="M26" s="12">
        <f t="shared" si="0"/>
        <v>215.2</v>
      </c>
    </row>
    <row r="27" spans="1:13" ht="32.25" customHeight="1">
      <c r="A27" s="6">
        <v>24</v>
      </c>
      <c r="B27" s="22" t="s">
        <v>70</v>
      </c>
      <c r="C27" s="15" t="s">
        <v>71</v>
      </c>
      <c r="D27" s="15" t="s">
        <v>100</v>
      </c>
      <c r="E27" s="8" t="s">
        <v>101</v>
      </c>
      <c r="F27" s="8" t="s">
        <v>74</v>
      </c>
      <c r="G27" s="9" t="s">
        <v>69</v>
      </c>
      <c r="H27" s="8" t="s">
        <v>37</v>
      </c>
      <c r="I27" s="11" t="s">
        <v>48</v>
      </c>
      <c r="J27" s="12">
        <v>0</v>
      </c>
      <c r="K27" s="12">
        <v>120</v>
      </c>
      <c r="L27" s="12">
        <v>79.6</v>
      </c>
      <c r="M27" s="12">
        <f t="shared" si="0"/>
        <v>199.6</v>
      </c>
    </row>
    <row r="28" spans="1:13" ht="32.25" customHeight="1">
      <c r="A28" s="6">
        <v>25</v>
      </c>
      <c r="B28" s="22"/>
      <c r="C28" s="15"/>
      <c r="D28" s="15"/>
      <c r="E28" s="8" t="s">
        <v>102</v>
      </c>
      <c r="F28" s="8" t="s">
        <v>68</v>
      </c>
      <c r="G28" s="9" t="s">
        <v>69</v>
      </c>
      <c r="H28" s="8" t="s">
        <v>38</v>
      </c>
      <c r="I28" s="11" t="s">
        <v>53</v>
      </c>
      <c r="J28" s="12">
        <v>0</v>
      </c>
      <c r="K28" s="12">
        <v>121</v>
      </c>
      <c r="L28" s="12">
        <v>83</v>
      </c>
      <c r="M28" s="12">
        <f t="shared" si="0"/>
        <v>204</v>
      </c>
    </row>
    <row r="29" spans="1:13" ht="32.25" customHeight="1">
      <c r="A29" s="6">
        <v>26</v>
      </c>
      <c r="B29" s="22"/>
      <c r="C29" s="15"/>
      <c r="D29" s="15"/>
      <c r="E29" s="8" t="s">
        <v>103</v>
      </c>
      <c r="F29" s="8" t="s">
        <v>74</v>
      </c>
      <c r="G29" s="9" t="s">
        <v>69</v>
      </c>
      <c r="H29" s="8" t="s">
        <v>39</v>
      </c>
      <c r="I29" s="11" t="s">
        <v>56</v>
      </c>
      <c r="J29" s="12">
        <v>0</v>
      </c>
      <c r="K29" s="12">
        <v>128.7</v>
      </c>
      <c r="L29" s="12">
        <v>80.8</v>
      </c>
      <c r="M29" s="12">
        <f t="shared" si="0"/>
        <v>209.5</v>
      </c>
    </row>
    <row r="30" spans="1:13" ht="32.25" customHeight="1">
      <c r="A30" s="6">
        <v>27</v>
      </c>
      <c r="B30" s="19" t="s">
        <v>70</v>
      </c>
      <c r="C30" s="16" t="s">
        <v>71</v>
      </c>
      <c r="D30" s="16" t="s">
        <v>100</v>
      </c>
      <c r="E30" s="8" t="s">
        <v>104</v>
      </c>
      <c r="F30" s="8" t="s">
        <v>68</v>
      </c>
      <c r="G30" s="9" t="s">
        <v>69</v>
      </c>
      <c r="H30" s="8" t="s">
        <v>40</v>
      </c>
      <c r="I30" s="11" t="s">
        <v>48</v>
      </c>
      <c r="J30" s="12">
        <v>0</v>
      </c>
      <c r="K30" s="12">
        <v>125.1</v>
      </c>
      <c r="L30" s="12">
        <v>77.4</v>
      </c>
      <c r="M30" s="12">
        <f t="shared" si="0"/>
        <v>202.5</v>
      </c>
    </row>
    <row r="31" spans="1:13" ht="32.25" customHeight="1">
      <c r="A31" s="6">
        <v>28</v>
      </c>
      <c r="B31" s="20"/>
      <c r="C31" s="17"/>
      <c r="D31" s="17"/>
      <c r="E31" s="8" t="s">
        <v>105</v>
      </c>
      <c r="F31" s="8" t="s">
        <v>74</v>
      </c>
      <c r="G31" s="9" t="s">
        <v>69</v>
      </c>
      <c r="H31" s="8" t="s">
        <v>41</v>
      </c>
      <c r="I31" s="11" t="s">
        <v>51</v>
      </c>
      <c r="J31" s="12">
        <v>0</v>
      </c>
      <c r="K31" s="12">
        <v>118.6</v>
      </c>
      <c r="L31" s="12">
        <v>81.6</v>
      </c>
      <c r="M31" s="12">
        <f t="shared" si="0"/>
        <v>200.2</v>
      </c>
    </row>
    <row r="32" spans="1:13" ht="32.25" customHeight="1">
      <c r="A32" s="6">
        <v>29</v>
      </c>
      <c r="B32" s="20"/>
      <c r="C32" s="17"/>
      <c r="D32" s="17"/>
      <c r="E32" s="8" t="s">
        <v>106</v>
      </c>
      <c r="F32" s="8" t="s">
        <v>68</v>
      </c>
      <c r="G32" s="9" t="s">
        <v>69</v>
      </c>
      <c r="H32" s="8" t="s">
        <v>42</v>
      </c>
      <c r="I32" s="11" t="s">
        <v>59</v>
      </c>
      <c r="J32" s="12">
        <v>0</v>
      </c>
      <c r="K32" s="12">
        <v>131.4</v>
      </c>
      <c r="L32" s="12">
        <v>78.2</v>
      </c>
      <c r="M32" s="12">
        <f t="shared" si="0"/>
        <v>209.60000000000002</v>
      </c>
    </row>
    <row r="33" spans="1:13" ht="32.25" customHeight="1">
      <c r="A33" s="6">
        <v>30</v>
      </c>
      <c r="B33" s="20"/>
      <c r="C33" s="17"/>
      <c r="D33" s="17"/>
      <c r="E33" s="8" t="s">
        <v>107</v>
      </c>
      <c r="F33" s="8" t="s">
        <v>68</v>
      </c>
      <c r="G33" s="9" t="s">
        <v>69</v>
      </c>
      <c r="H33" s="8" t="s">
        <v>43</v>
      </c>
      <c r="I33" s="11" t="s">
        <v>48</v>
      </c>
      <c r="J33" s="12">
        <v>0</v>
      </c>
      <c r="K33" s="12">
        <v>124.4</v>
      </c>
      <c r="L33" s="12">
        <v>86.2</v>
      </c>
      <c r="M33" s="12">
        <f t="shared" si="0"/>
        <v>210.60000000000002</v>
      </c>
    </row>
    <row r="34" spans="1:13" ht="32.25" customHeight="1">
      <c r="A34" s="6">
        <v>31</v>
      </c>
      <c r="B34" s="21"/>
      <c r="C34" s="18"/>
      <c r="D34" s="18"/>
      <c r="E34" s="8" t="s">
        <v>108</v>
      </c>
      <c r="F34" s="8" t="s">
        <v>74</v>
      </c>
      <c r="G34" s="9" t="s">
        <v>69</v>
      </c>
      <c r="H34" s="8" t="s">
        <v>44</v>
      </c>
      <c r="I34" s="11" t="s">
        <v>49</v>
      </c>
      <c r="J34" s="12">
        <v>0</v>
      </c>
      <c r="K34" s="12">
        <v>123.8</v>
      </c>
      <c r="L34" s="12">
        <v>82.8</v>
      </c>
      <c r="M34" s="12">
        <f t="shared" si="0"/>
        <v>206.6</v>
      </c>
    </row>
    <row r="35" spans="1:13" ht="32.25" customHeight="1">
      <c r="A35" s="6">
        <v>32</v>
      </c>
      <c r="B35" s="16" t="s">
        <v>109</v>
      </c>
      <c r="C35" s="16" t="s">
        <v>71</v>
      </c>
      <c r="D35" s="16" t="s">
        <v>110</v>
      </c>
      <c r="E35" s="8" t="s">
        <v>111</v>
      </c>
      <c r="F35" s="8" t="s">
        <v>74</v>
      </c>
      <c r="G35" s="9" t="s">
        <v>69</v>
      </c>
      <c r="H35" s="8" t="s">
        <v>45</v>
      </c>
      <c r="I35" s="14" t="s">
        <v>112</v>
      </c>
      <c r="J35" s="12">
        <v>0</v>
      </c>
      <c r="K35" s="12">
        <v>118.2</v>
      </c>
      <c r="L35" s="12">
        <v>84.6</v>
      </c>
      <c r="M35" s="12">
        <f t="shared" si="0"/>
        <v>202.8</v>
      </c>
    </row>
    <row r="36" spans="1:13" ht="32.25" customHeight="1">
      <c r="A36" s="6">
        <v>33</v>
      </c>
      <c r="B36" s="17"/>
      <c r="C36" s="17"/>
      <c r="D36" s="17"/>
      <c r="E36" s="8" t="s">
        <v>113</v>
      </c>
      <c r="F36" s="8" t="s">
        <v>74</v>
      </c>
      <c r="G36" s="9" t="s">
        <v>69</v>
      </c>
      <c r="H36" s="8" t="s">
        <v>46</v>
      </c>
      <c r="I36" s="14" t="s">
        <v>114</v>
      </c>
      <c r="J36" s="12">
        <v>0</v>
      </c>
      <c r="K36" s="12">
        <v>121.3</v>
      </c>
      <c r="L36" s="12">
        <v>80</v>
      </c>
      <c r="M36" s="12">
        <f t="shared" si="0"/>
        <v>201.3</v>
      </c>
    </row>
    <row r="37" spans="1:13" ht="32.25" customHeight="1">
      <c r="A37" s="6">
        <v>34</v>
      </c>
      <c r="B37" s="18"/>
      <c r="C37" s="18"/>
      <c r="D37" s="18"/>
      <c r="E37" s="8" t="s">
        <v>115</v>
      </c>
      <c r="F37" s="8" t="s">
        <v>68</v>
      </c>
      <c r="G37" s="9" t="s">
        <v>69</v>
      </c>
      <c r="H37" s="8" t="s">
        <v>47</v>
      </c>
      <c r="I37" s="14" t="s">
        <v>116</v>
      </c>
      <c r="J37" s="12">
        <v>0</v>
      </c>
      <c r="K37" s="12">
        <v>124.6</v>
      </c>
      <c r="L37" s="12">
        <v>83</v>
      </c>
      <c r="M37" s="12">
        <f t="shared" si="0"/>
        <v>207.6</v>
      </c>
    </row>
  </sheetData>
  <sheetProtection/>
  <mergeCells count="23">
    <mergeCell ref="D27:D29"/>
    <mergeCell ref="B19:B26"/>
    <mergeCell ref="C19:C26"/>
    <mergeCell ref="D19:D26"/>
    <mergeCell ref="B16:B18"/>
    <mergeCell ref="C16:C18"/>
    <mergeCell ref="D16:D18"/>
    <mergeCell ref="A1:C1"/>
    <mergeCell ref="A2:M2"/>
    <mergeCell ref="B5:B11"/>
    <mergeCell ref="C5:C11"/>
    <mergeCell ref="B12:B15"/>
    <mergeCell ref="C12:C15"/>
    <mergeCell ref="D12:D15"/>
    <mergeCell ref="D5:D11"/>
    <mergeCell ref="B35:B37"/>
    <mergeCell ref="C35:C37"/>
    <mergeCell ref="D35:D37"/>
    <mergeCell ref="C27:C29"/>
    <mergeCell ref="B30:B34"/>
    <mergeCell ref="C30:C34"/>
    <mergeCell ref="D30:D34"/>
    <mergeCell ref="B27:B29"/>
  </mergeCells>
  <printOptions horizontalCentered="1"/>
  <pageMargins left="0.35433070866141736" right="0.35433070866141736" top="0.5905511811023623" bottom="0.56" header="0.5118110236220472" footer="0.22"/>
  <pageSetup horizontalDpi="600" verticalDpi="600" orientation="landscape" paperSize="9" r:id="rId2"/>
  <headerFooter alignWithMargins="0">
    <oddFooter>&amp;C第 &amp;P 页，共 &amp;N 页</oddFooter>
  </headerFooter>
  <rowBreaks count="1" manualBreakCount="1">
    <brk id="15" max="1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2017-07-19T07:26:44Z</cp:lastPrinted>
  <dcterms:created xsi:type="dcterms:W3CDTF">2013-10-26T08:12:33Z</dcterms:created>
  <dcterms:modified xsi:type="dcterms:W3CDTF">2017-07-19T07:51:26Z</dcterms:modified>
  <cp:category/>
  <cp:version/>
  <cp:contentType/>
  <cp:contentStatus/>
</cp:coreProperties>
</file>